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960" yWindow="885" windowWidth="19395" windowHeight="7155"/>
  </bookViews>
  <sheets>
    <sheet name="1.2.2-2021-22" sheetId="4" r:id="rId1"/>
  </sheets>
  <calcPr calcId="124519"/>
</workbook>
</file>

<file path=xl/calcChain.xml><?xml version="1.0" encoding="utf-8"?>
<calcChain xmlns="http://schemas.openxmlformats.org/spreadsheetml/2006/main">
  <c r="I16" i="4"/>
  <c r="H16"/>
  <c r="G16"/>
  <c r="A6"/>
  <c r="A7" s="1"/>
  <c r="A8" s="1"/>
  <c r="A9" s="1"/>
  <c r="A10" s="1"/>
  <c r="A11" s="1"/>
  <c r="A12" s="1"/>
  <c r="A13" s="1"/>
  <c r="A14" s="1"/>
  <c r="A15" s="1"/>
</calcChain>
</file>

<file path=xl/sharedStrings.xml><?xml version="1.0" encoding="utf-8"?>
<sst xmlns="http://schemas.openxmlformats.org/spreadsheetml/2006/main" count="98" uniqueCount="74">
  <si>
    <t xml:space="preserve">1.2.2 Percentage of students enrolled in Certificate/ Value added courses and also completed online courses of MOOCs, SWAYAM, NPTEL etc.
as against the total number of students during the last five years
</t>
  </si>
  <si>
    <t xml:space="preserve">Name of Certificate/ Value added course offered and online courses of MOOCs, SWAYAM, NPTEL etc.  where the students of the institution have enrolled and successfully completed </t>
  </si>
  <si>
    <t>Year of offering/study</t>
  </si>
  <si>
    <t>Period (from date - to date)</t>
  </si>
  <si>
    <t>Duration of course</t>
  </si>
  <si>
    <t>Number of students enrolled in the year</t>
  </si>
  <si>
    <t>Number of Students completing the course  in the year</t>
  </si>
  <si>
    <t>Year 1 (Year 2021-2022)</t>
  </si>
  <si>
    <t>2021-2022</t>
  </si>
  <si>
    <t>6th Sep 2021 to 18th Sep 2021</t>
  </si>
  <si>
    <t xml:space="preserve">4th Oct 2021 - 10th Oct 2021 </t>
  </si>
  <si>
    <t>6th Nov 2021 - 26th Dec 2021</t>
  </si>
  <si>
    <t xml:space="preserve">Interface with ARDUINO </t>
  </si>
  <si>
    <t>19th Mar 2022 - 8th May 2022</t>
  </si>
  <si>
    <t>Data Science</t>
  </si>
  <si>
    <t>14th April 2022 - 20th April 2022</t>
  </si>
  <si>
    <t>Agri Job Opportunities Platform in Rural Areas</t>
  </si>
  <si>
    <t xml:space="preserve"> 80hrs</t>
  </si>
  <si>
    <t>15th May 2022 to 30th May 2022</t>
  </si>
  <si>
    <t>Indian constitution making and its Heores</t>
  </si>
  <si>
    <t xml:space="preserve">1th jun 2022 to 15th jun 2022 </t>
  </si>
  <si>
    <t>80 Hrs</t>
  </si>
  <si>
    <t>Zero Food Waste Connecting Foodless with Hostel and Community Halls</t>
  </si>
  <si>
    <t xml:space="preserve">15th jun 2022 to 30th jun 2022 </t>
  </si>
  <si>
    <t>40 hrs</t>
  </si>
  <si>
    <t>The ARDUINO Platform and C Programming</t>
  </si>
  <si>
    <t>72 hrs</t>
  </si>
  <si>
    <t>An Insight into the construction material manufacturing and industries related to Civil Engineering Infrastructure.</t>
  </si>
  <si>
    <t>Java Full Stack Developer Course with Angular / React</t>
  </si>
  <si>
    <t>Application Based program on Adv Excel, Power Point and Word</t>
  </si>
  <si>
    <r>
      <t>11</t>
    </r>
    <r>
      <rPr>
        <b/>
        <vertAlign val="superscript"/>
        <sz val="11"/>
        <color theme="1"/>
        <rFont val="Calibri"/>
        <family val="2"/>
        <scheme val="minor"/>
      </rPr>
      <t xml:space="preserve">th </t>
    </r>
    <r>
      <rPr>
        <b/>
        <sz val="11"/>
        <color theme="1"/>
        <rFont val="Calibri"/>
        <family val="2"/>
        <scheme val="minor"/>
      </rPr>
      <t>Oct 2022 to 31</t>
    </r>
    <r>
      <rPr>
        <b/>
        <vertAlign val="superscript"/>
        <sz val="11"/>
        <color theme="1"/>
        <rFont val="Calibri"/>
        <family val="2"/>
        <scheme val="minor"/>
      </rPr>
      <t>th</t>
    </r>
    <r>
      <rPr>
        <b/>
        <sz val="11"/>
        <color theme="1"/>
        <rFont val="Calibri"/>
        <family val="2"/>
        <scheme val="minor"/>
      </rPr>
      <t xml:space="preserve"> Oct 2022</t>
    </r>
  </si>
  <si>
    <t>30 Hrs</t>
  </si>
  <si>
    <t>7th Nov 2022 - 28th Nov 2022</t>
  </si>
  <si>
    <t>120 Hrs</t>
  </si>
  <si>
    <t>Total</t>
  </si>
  <si>
    <t>75 hrs</t>
  </si>
  <si>
    <t>12th Oct 2021 - 14th Nov 2021</t>
  </si>
  <si>
    <t>Model certificates</t>
  </si>
  <si>
    <t>Curriculum and Assesment procedure</t>
  </si>
  <si>
    <t>View Document</t>
  </si>
  <si>
    <t>Attendance Sheet</t>
  </si>
  <si>
    <t>Student count for HEI input</t>
  </si>
  <si>
    <t>Department</t>
  </si>
  <si>
    <t>ECE</t>
  </si>
  <si>
    <t>Python with Machine Learning / Machine Learning with Python</t>
  </si>
  <si>
    <t>CV</t>
  </si>
  <si>
    <t>MBA</t>
  </si>
  <si>
    <t>ISE</t>
  </si>
  <si>
    <t>https://naac.shrideviengineering.org/wp-content/uploads/phython-with-machine-learning001-1.pdf</t>
  </si>
  <si>
    <t>https://naac.shrideviengineering.org/wp-content/uploads/Python-with-Machine-Learning-21-22001.pdf</t>
  </si>
  <si>
    <t>https://naac.shrideviengineering.org/wp-content/uploads/Java-Full-Stack-Developer-Course-with-Angular-React001.pdf</t>
  </si>
  <si>
    <t>https://naac.shrideviengineering.org/wp-content/uploads/The-ARDUINO-Platform-and-C-Programming-21-22001.pdf</t>
  </si>
  <si>
    <t>https://naac.shrideviengineering.org/wp-content/uploads/Interface-with-ARDUINO-21-22001.pdf</t>
  </si>
  <si>
    <t>https://naac.shrideviengineering.org/wp-content/uploads/Data-Science-21-22001.pdf</t>
  </si>
  <si>
    <t>https://naac.shrideviengineering.org/wp-content/uploads/Agri-Job-Opportunities-Platform-in-Rural-Areas001.pdf</t>
  </si>
  <si>
    <t>https://naac.shrideviengineering.org/wp-content/uploads/Indian-constitution-making-and-its-Heores001.pdf</t>
  </si>
  <si>
    <t>https://naac.shrideviengineering.org/wp-content/uploads/Conducting-Census-in-College001.pdf</t>
  </si>
  <si>
    <t>https://naac.shrideviengineering.org/wp-content/uploads/Zero-Food-Waste-Connecting-Foodless-with-Hostel-and-Community-Ha001.pdf</t>
  </si>
  <si>
    <t>https://naac.shrideviengineering.org/wp-content/uploads/An-Insight-into-the-construction-material-manufacturing-and-indu001.pdf</t>
  </si>
  <si>
    <t>https://naac.shrideviengineering.org/wp-content/uploads/Application-Based-program-on-Adv-Excel-Power-Point-and-Word-21-22.pdf</t>
  </si>
  <si>
    <t>https://naac.shrideviengineering.org/wp-content/uploads/PYTHON-WITH-MACHINE-LEARNING001-1.pdf</t>
  </si>
  <si>
    <t>https://naac.shrideviengineering.org/wp-content/uploads/MACHINE-LEARNING-WITH-PYTHON001-1.pdf</t>
  </si>
  <si>
    <t>https://naac.shrideviengineering.org/wp-content/uploads/JAVA-FULL-STACK-DEVELOPER001-1.pdf</t>
  </si>
  <si>
    <t>https://naac.shrideviengineering.org/wp-content/uploads/THE-AEDUNIO-PLATFORM001-1.pdf</t>
  </si>
  <si>
    <t>https://naac.shrideviengineering.org/wp-content/uploads/INTERFACING-WITH-AEDUNIO001.pdf</t>
  </si>
  <si>
    <t>https://naac.shrideviengineering.org/wp-content/uploads/DATA-SCIENCE001-1.pdf</t>
  </si>
  <si>
    <t>https://naac.shrideviengineering.org/wp-content/uploads/Agri-Job-Opportunities-Platform-in-Rural-Areas-1.pdf</t>
  </si>
  <si>
    <t>https://naac.shrideviengineering.org/wp-content/uploads/Indian-constitution-making-and-its-Heores-2.pdf</t>
  </si>
  <si>
    <t>Conducting Census in College</t>
  </si>
  <si>
    <t>https://naac.shrideviengineering.org/wp-content/uploads/Conduucting-Census-in-College-1.pdf</t>
  </si>
  <si>
    <t>https://naac.shrideviengineering.org/wp-content/uploads/Zero-Food-Waste-Connecting-Foodless-with-Hostel-and-Community-Halls-2.pdf</t>
  </si>
  <si>
    <t>https://naac.shrideviengineering.org/wp-content/uploads/AN-INSIGHT-INTO-CONSTRUCTION-MATERIAL-MANUFACTURING001-1.pdf</t>
  </si>
  <si>
    <t>https://naac.shrideviengineering.org/wp-content/uploads/Application-Based-program-on-Adv-Excel-Power-Point-and-Word001-2.pdf</t>
  </si>
  <si>
    <t>Sl. No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</si>
</sst>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u/>
      <sz val="12.65"/>
      <color theme="10"/>
      <name val="Calibri"/>
      <family val="2"/>
    </font>
    <font>
      <u/>
      <sz val="10"/>
      <color theme="1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30">
    <xf numFmtId="0" fontId="0" fillId="0" borderId="0" xfId="0"/>
    <xf numFmtId="0" fontId="1" fillId="0" borderId="1" xfId="0" applyFont="1" applyBorder="1" applyAlignment="1">
      <alignment horizont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wrapText="1"/>
    </xf>
    <xf numFmtId="0" fontId="1" fillId="0" borderId="2" xfId="0" applyFont="1" applyBorder="1" applyAlignment="1">
      <alignment horizontal="center" vertical="center"/>
    </xf>
    <xf numFmtId="0" fontId="0" fillId="0" borderId="2" xfId="0" applyBorder="1"/>
    <xf numFmtId="0" fontId="0" fillId="0" borderId="4" xfId="0" applyBorder="1" applyAlignment="1"/>
    <xf numFmtId="0" fontId="0" fillId="0" borderId="5" xfId="0" applyBorder="1" applyAlignment="1"/>
    <xf numFmtId="0" fontId="1" fillId="0" borderId="3" xfId="0" applyFont="1" applyBorder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right" vertical="center" wrapText="1"/>
    </xf>
    <xf numFmtId="0" fontId="1" fillId="0" borderId="4" xfId="0" applyFont="1" applyBorder="1" applyAlignment="1">
      <alignment horizontal="right" vertical="center" wrapText="1"/>
    </xf>
    <xf numFmtId="0" fontId="1" fillId="0" borderId="5" xfId="0" applyFont="1" applyBorder="1" applyAlignment="1">
      <alignment horizontal="right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6" fillId="0" borderId="6" xfId="1" applyFont="1" applyBorder="1" applyAlignment="1" applyProtection="1">
      <alignment vertical="center" wrapText="1"/>
    </xf>
    <xf numFmtId="0" fontId="6" fillId="0" borderId="2" xfId="1" applyFont="1" applyBorder="1" applyAlignment="1" applyProtection="1">
      <alignment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naac.shrideviengineering.org/wp-content/uploads/Indian-constitution-making-and-its-Heores001.pdf" TargetMode="External"/><Relationship Id="rId13" Type="http://schemas.openxmlformats.org/officeDocument/2006/relationships/hyperlink" Target="https://naac.shrideviengineering.org/wp-content/uploads/MACHINE-LEARNING-WITH-PYTHON001-1.pdf" TargetMode="External"/><Relationship Id="rId18" Type="http://schemas.openxmlformats.org/officeDocument/2006/relationships/hyperlink" Target="https://naac.shrideviengineering.org/wp-content/uploads/Indian-constitution-making-and-its-Heores-2.pdf" TargetMode="External"/><Relationship Id="rId3" Type="http://schemas.openxmlformats.org/officeDocument/2006/relationships/hyperlink" Target="https://naac.shrideviengineering.org/wp-content/uploads/Java-Full-Stack-Developer-Course-with-Angular-React001.pdf" TargetMode="External"/><Relationship Id="rId21" Type="http://schemas.openxmlformats.org/officeDocument/2006/relationships/hyperlink" Target="https://naac.shrideviengineering.org/wp-content/uploads/AN-INSIGHT-INTO-CONSTRUCTION-MATERIAL-MANUFACTURING001-1.pdf" TargetMode="External"/><Relationship Id="rId7" Type="http://schemas.openxmlformats.org/officeDocument/2006/relationships/hyperlink" Target="https://naac.shrideviengineering.org/wp-content/uploads/Agri-Job-Opportunities-Platform-in-Rural-Areas001.pdf" TargetMode="External"/><Relationship Id="rId12" Type="http://schemas.openxmlformats.org/officeDocument/2006/relationships/hyperlink" Target="https://naac.shrideviengineering.org/wp-content/uploads/Application-Based-program-on-Adv-Excel-Power-Point-and-Word-21-22.pdf" TargetMode="External"/><Relationship Id="rId17" Type="http://schemas.openxmlformats.org/officeDocument/2006/relationships/hyperlink" Target="https://naac.shrideviengineering.org/wp-content/uploads/Agri-Job-Opportunities-Platform-in-Rural-Areas-1.pdf" TargetMode="External"/><Relationship Id="rId2" Type="http://schemas.openxmlformats.org/officeDocument/2006/relationships/hyperlink" Target="https://naac.shrideviengineering.org/wp-content/uploads/Python-with-Machine-Learning-21-22001.pdf" TargetMode="External"/><Relationship Id="rId16" Type="http://schemas.openxmlformats.org/officeDocument/2006/relationships/hyperlink" Target="https://naac.shrideviengineering.org/wp-content/uploads/DATA-SCIENCE001-1.pdf" TargetMode="External"/><Relationship Id="rId20" Type="http://schemas.openxmlformats.org/officeDocument/2006/relationships/hyperlink" Target="https://naac.shrideviengineering.org/wp-content/uploads/Zero-Food-Waste-Connecting-Foodless-with-Hostel-and-Community-Halls-2.pdf" TargetMode="External"/><Relationship Id="rId1" Type="http://schemas.openxmlformats.org/officeDocument/2006/relationships/hyperlink" Target="https://naac.shrideviengineering.org/wp-content/uploads/phython-with-machine-learning001-1.pdf" TargetMode="External"/><Relationship Id="rId6" Type="http://schemas.openxmlformats.org/officeDocument/2006/relationships/hyperlink" Target="https://naac.shrideviengineering.org/wp-content/uploads/Data-Science-21-22001.pdf" TargetMode="External"/><Relationship Id="rId11" Type="http://schemas.openxmlformats.org/officeDocument/2006/relationships/hyperlink" Target="https://naac.shrideviengineering.org/wp-content/uploads/An-Insight-into-the-construction-material-manufacturing-and-indu001.pdf" TargetMode="External"/><Relationship Id="rId5" Type="http://schemas.openxmlformats.org/officeDocument/2006/relationships/hyperlink" Target="https://naac.shrideviengineering.org/wp-content/uploads/Interface-with-ARDUINO-21-22001.pdf" TargetMode="External"/><Relationship Id="rId15" Type="http://schemas.openxmlformats.org/officeDocument/2006/relationships/hyperlink" Target="https://naac.shrideviengineering.org/wp-content/uploads/INTERFACING-WITH-AEDUNIO001.pdf" TargetMode="External"/><Relationship Id="rId23" Type="http://schemas.openxmlformats.org/officeDocument/2006/relationships/printerSettings" Target="../printerSettings/printerSettings1.bin"/><Relationship Id="rId10" Type="http://schemas.openxmlformats.org/officeDocument/2006/relationships/hyperlink" Target="https://naac.shrideviengineering.org/wp-content/uploads/Zero-Food-Waste-Connecting-Foodless-with-Hostel-and-Community-Ha001.pdf" TargetMode="External"/><Relationship Id="rId19" Type="http://schemas.openxmlformats.org/officeDocument/2006/relationships/hyperlink" Target="https://naac.shrideviengineering.org/wp-content/uploads/Conduucting-Census-in-College-1.pdf" TargetMode="External"/><Relationship Id="rId4" Type="http://schemas.openxmlformats.org/officeDocument/2006/relationships/hyperlink" Target="https://naac.shrideviengineering.org/wp-content/uploads/The-ARDUINO-Platform-and-C-Programming-21-22001.pdf" TargetMode="External"/><Relationship Id="rId9" Type="http://schemas.openxmlformats.org/officeDocument/2006/relationships/hyperlink" Target="https://naac.shrideviengineering.org/wp-content/uploads/Conducting-Census-in-College001.pdf" TargetMode="External"/><Relationship Id="rId14" Type="http://schemas.openxmlformats.org/officeDocument/2006/relationships/hyperlink" Target="https://naac.shrideviengineering.org/wp-content/uploads/THE-AEDUNIO-PLATFORM001-1.pdf" TargetMode="External"/><Relationship Id="rId22" Type="http://schemas.openxmlformats.org/officeDocument/2006/relationships/hyperlink" Target="https://naac.shrideviengineering.org/wp-content/uploads/Application-Based-program-on-Adv-Excel-Power-Point-and-Word001-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16"/>
  <sheetViews>
    <sheetView tabSelected="1" zoomScale="130" zoomScaleNormal="130" workbookViewId="0">
      <selection activeCell="B25" sqref="B25"/>
    </sheetView>
  </sheetViews>
  <sheetFormatPr defaultColWidth="22.5703125" defaultRowHeight="15"/>
  <cols>
    <col min="1" max="1" width="8.5703125" customWidth="1"/>
    <col min="2" max="2" width="38.28515625" customWidth="1"/>
    <col min="3" max="3" width="15.140625" customWidth="1"/>
    <col min="4" max="4" width="15.42578125" customWidth="1"/>
    <col min="5" max="5" width="29.28515625" customWidth="1"/>
    <col min="6" max="6" width="11" customWidth="1"/>
    <col min="7" max="7" width="18.85546875" customWidth="1"/>
    <col min="8" max="8" width="18.140625" customWidth="1"/>
    <col min="9" max="9" width="16.7109375" customWidth="1"/>
    <col min="10" max="10" width="18.7109375" customWidth="1"/>
    <col min="11" max="11" width="19" customWidth="1"/>
    <col min="12" max="12" width="18.85546875" hidden="1" customWidth="1"/>
  </cols>
  <sheetData>
    <row r="1" spans="1:14" ht="36" customHeight="1">
      <c r="A1" s="27" t="s">
        <v>0</v>
      </c>
      <c r="B1" s="27"/>
      <c r="C1" s="27"/>
      <c r="D1" s="27"/>
      <c r="E1" s="27"/>
      <c r="F1" s="27"/>
      <c r="G1" s="27"/>
      <c r="H1" s="27"/>
      <c r="I1" s="27"/>
      <c r="J1" s="27"/>
      <c r="K1" s="27"/>
    </row>
    <row r="2" spans="1:14" s="1" customFormat="1" ht="15" customHeight="1">
      <c r="A2" s="18" t="s">
        <v>7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6"/>
      <c r="N2" s="6"/>
    </row>
    <row r="3" spans="1:14" ht="75">
      <c r="A3" s="7" t="s">
        <v>73</v>
      </c>
      <c r="B3" s="2" t="s">
        <v>1</v>
      </c>
      <c r="C3" s="2" t="s">
        <v>42</v>
      </c>
      <c r="D3" s="2" t="s">
        <v>2</v>
      </c>
      <c r="E3" s="2" t="s">
        <v>3</v>
      </c>
      <c r="F3" s="2" t="s">
        <v>4</v>
      </c>
      <c r="G3" s="3" t="s">
        <v>5</v>
      </c>
      <c r="H3" s="4" t="s">
        <v>6</v>
      </c>
      <c r="I3" s="2" t="s">
        <v>41</v>
      </c>
      <c r="J3" s="2" t="s">
        <v>40</v>
      </c>
      <c r="K3" s="2" t="s">
        <v>37</v>
      </c>
      <c r="L3" s="2" t="s">
        <v>38</v>
      </c>
    </row>
    <row r="4" spans="1:14" ht="76.5">
      <c r="A4" s="20">
        <v>1</v>
      </c>
      <c r="B4" s="22" t="s">
        <v>44</v>
      </c>
      <c r="C4" s="22" t="s">
        <v>43</v>
      </c>
      <c r="D4" s="2" t="s">
        <v>8</v>
      </c>
      <c r="E4" s="2" t="s">
        <v>9</v>
      </c>
      <c r="F4" s="5" t="s">
        <v>26</v>
      </c>
      <c r="G4" s="12">
        <v>8</v>
      </c>
      <c r="H4" s="2">
        <v>8</v>
      </c>
      <c r="I4" s="5">
        <v>8</v>
      </c>
      <c r="J4" s="28" t="s">
        <v>60</v>
      </c>
      <c r="K4" s="29" t="s">
        <v>48</v>
      </c>
      <c r="L4" s="24" t="s">
        <v>39</v>
      </c>
    </row>
    <row r="5" spans="1:14" ht="76.5">
      <c r="A5" s="21"/>
      <c r="B5" s="23"/>
      <c r="C5" s="23"/>
      <c r="D5" s="2" t="s">
        <v>8</v>
      </c>
      <c r="E5" s="2" t="s">
        <v>10</v>
      </c>
      <c r="F5" s="5" t="s">
        <v>24</v>
      </c>
      <c r="G5" s="12">
        <v>34</v>
      </c>
      <c r="H5" s="2">
        <v>34</v>
      </c>
      <c r="I5" s="5">
        <v>34</v>
      </c>
      <c r="J5" s="28" t="s">
        <v>61</v>
      </c>
      <c r="K5" s="29" t="s">
        <v>49</v>
      </c>
      <c r="L5" s="25"/>
    </row>
    <row r="6" spans="1:14" ht="76.5">
      <c r="A6" s="7">
        <f>A4+1</f>
        <v>2</v>
      </c>
      <c r="B6" s="2" t="s">
        <v>28</v>
      </c>
      <c r="C6" s="2" t="s">
        <v>47</v>
      </c>
      <c r="D6" s="2" t="s">
        <v>8</v>
      </c>
      <c r="E6" s="2" t="s">
        <v>36</v>
      </c>
      <c r="F6" s="5" t="s">
        <v>35</v>
      </c>
      <c r="G6" s="12">
        <v>308</v>
      </c>
      <c r="H6" s="2">
        <v>308</v>
      </c>
      <c r="I6" s="5">
        <v>308</v>
      </c>
      <c r="J6" s="28" t="s">
        <v>62</v>
      </c>
      <c r="K6" s="29" t="s">
        <v>50</v>
      </c>
      <c r="L6" s="25"/>
    </row>
    <row r="7" spans="1:14" ht="76.5">
      <c r="A7" s="7">
        <f t="shared" ref="A7:A15" si="0">A6+1</f>
        <v>3</v>
      </c>
      <c r="B7" s="2" t="s">
        <v>25</v>
      </c>
      <c r="C7" s="2" t="s">
        <v>43</v>
      </c>
      <c r="D7" s="2" t="s">
        <v>8</v>
      </c>
      <c r="E7" s="2" t="s">
        <v>11</v>
      </c>
      <c r="F7" s="2" t="s">
        <v>17</v>
      </c>
      <c r="G7" s="12">
        <v>27</v>
      </c>
      <c r="H7" s="2">
        <v>27</v>
      </c>
      <c r="I7" s="5">
        <v>0</v>
      </c>
      <c r="J7" s="28" t="s">
        <v>63</v>
      </c>
      <c r="K7" s="29" t="s">
        <v>51</v>
      </c>
      <c r="L7" s="25"/>
    </row>
    <row r="8" spans="1:14" ht="63.75">
      <c r="A8" s="7">
        <f t="shared" si="0"/>
        <v>4</v>
      </c>
      <c r="B8" s="2" t="s">
        <v>12</v>
      </c>
      <c r="C8" s="2" t="s">
        <v>43</v>
      </c>
      <c r="D8" s="2" t="s">
        <v>8</v>
      </c>
      <c r="E8" s="2" t="s">
        <v>13</v>
      </c>
      <c r="F8" s="5" t="s">
        <v>24</v>
      </c>
      <c r="G8" s="12">
        <v>29</v>
      </c>
      <c r="H8" s="2">
        <v>29</v>
      </c>
      <c r="I8" s="5">
        <v>0</v>
      </c>
      <c r="J8" s="28" t="s">
        <v>64</v>
      </c>
      <c r="K8" s="29" t="s">
        <v>52</v>
      </c>
      <c r="L8" s="25"/>
    </row>
    <row r="9" spans="1:14" ht="63.75" customHeight="1">
      <c r="A9" s="7">
        <f t="shared" si="0"/>
        <v>5</v>
      </c>
      <c r="B9" s="2" t="s">
        <v>14</v>
      </c>
      <c r="C9" s="2" t="s">
        <v>43</v>
      </c>
      <c r="D9" s="2" t="s">
        <v>8</v>
      </c>
      <c r="E9" s="2" t="s">
        <v>15</v>
      </c>
      <c r="F9" s="5" t="s">
        <v>24</v>
      </c>
      <c r="G9" s="12">
        <v>34</v>
      </c>
      <c r="H9" s="2">
        <v>34</v>
      </c>
      <c r="I9" s="5">
        <v>0</v>
      </c>
      <c r="J9" s="28" t="s">
        <v>65</v>
      </c>
      <c r="K9" s="29" t="s">
        <v>53</v>
      </c>
      <c r="L9" s="25"/>
    </row>
    <row r="10" spans="1:14" ht="77.25" customHeight="1">
      <c r="A10" s="7">
        <f t="shared" si="0"/>
        <v>6</v>
      </c>
      <c r="B10" s="13" t="s">
        <v>16</v>
      </c>
      <c r="C10" s="2" t="s">
        <v>43</v>
      </c>
      <c r="D10" s="2" t="s">
        <v>8</v>
      </c>
      <c r="E10" s="2" t="s">
        <v>18</v>
      </c>
      <c r="F10" s="2" t="s">
        <v>17</v>
      </c>
      <c r="G10" s="12">
        <v>26</v>
      </c>
      <c r="H10" s="2">
        <v>26</v>
      </c>
      <c r="I10" s="5">
        <v>0</v>
      </c>
      <c r="J10" s="28" t="s">
        <v>66</v>
      </c>
      <c r="K10" s="29" t="s">
        <v>54</v>
      </c>
      <c r="L10" s="25"/>
    </row>
    <row r="11" spans="1:14" ht="68.25" customHeight="1">
      <c r="A11" s="7">
        <f t="shared" si="0"/>
        <v>7</v>
      </c>
      <c r="B11" s="2" t="s">
        <v>19</v>
      </c>
      <c r="C11" s="2" t="s">
        <v>45</v>
      </c>
      <c r="D11" s="2" t="s">
        <v>8</v>
      </c>
      <c r="E11" s="2" t="s">
        <v>20</v>
      </c>
      <c r="F11" s="2" t="s">
        <v>21</v>
      </c>
      <c r="G11" s="12">
        <v>8</v>
      </c>
      <c r="H11" s="2">
        <v>8</v>
      </c>
      <c r="I11" s="5">
        <v>0</v>
      </c>
      <c r="J11" s="28" t="s">
        <v>67</v>
      </c>
      <c r="K11" s="29" t="s">
        <v>55</v>
      </c>
      <c r="L11" s="25"/>
    </row>
    <row r="12" spans="1:14" ht="63.75" customHeight="1">
      <c r="A12" s="7">
        <f t="shared" si="0"/>
        <v>8</v>
      </c>
      <c r="B12" s="13" t="s">
        <v>68</v>
      </c>
      <c r="C12" s="2" t="s">
        <v>45</v>
      </c>
      <c r="D12" s="2" t="s">
        <v>8</v>
      </c>
      <c r="E12" s="2" t="s">
        <v>20</v>
      </c>
      <c r="F12" s="2" t="s">
        <v>21</v>
      </c>
      <c r="G12" s="12">
        <v>1</v>
      </c>
      <c r="H12" s="2">
        <v>1</v>
      </c>
      <c r="I12" s="5">
        <v>0</v>
      </c>
      <c r="J12" s="28" t="s">
        <v>69</v>
      </c>
      <c r="K12" s="29" t="s">
        <v>56</v>
      </c>
      <c r="L12" s="25"/>
    </row>
    <row r="13" spans="1:14" ht="91.5" customHeight="1">
      <c r="A13" s="7">
        <f t="shared" si="0"/>
        <v>9</v>
      </c>
      <c r="B13" s="2" t="s">
        <v>22</v>
      </c>
      <c r="C13" s="2" t="s">
        <v>45</v>
      </c>
      <c r="D13" s="2" t="s">
        <v>8</v>
      </c>
      <c r="E13" s="2" t="s">
        <v>23</v>
      </c>
      <c r="F13" s="2" t="s">
        <v>21</v>
      </c>
      <c r="G13" s="12">
        <v>13</v>
      </c>
      <c r="H13" s="2">
        <v>13</v>
      </c>
      <c r="I13" s="5">
        <v>0</v>
      </c>
      <c r="J13" s="28" t="s">
        <v>70</v>
      </c>
      <c r="K13" s="29" t="s">
        <v>57</v>
      </c>
      <c r="L13" s="25"/>
    </row>
    <row r="14" spans="1:14" ht="102">
      <c r="A14" s="7">
        <f t="shared" si="0"/>
        <v>10</v>
      </c>
      <c r="B14" s="2" t="s">
        <v>27</v>
      </c>
      <c r="C14" s="2" t="s">
        <v>45</v>
      </c>
      <c r="D14" s="2" t="s">
        <v>8</v>
      </c>
      <c r="E14" s="2" t="s">
        <v>30</v>
      </c>
      <c r="F14" s="2" t="s">
        <v>33</v>
      </c>
      <c r="G14" s="12">
        <v>28</v>
      </c>
      <c r="H14" s="2">
        <v>28</v>
      </c>
      <c r="I14" s="5">
        <v>28</v>
      </c>
      <c r="J14" s="28" t="s">
        <v>71</v>
      </c>
      <c r="K14" s="29" t="s">
        <v>58</v>
      </c>
      <c r="L14" s="25"/>
    </row>
    <row r="15" spans="1:14" ht="89.25">
      <c r="A15" s="7">
        <f t="shared" si="0"/>
        <v>11</v>
      </c>
      <c r="B15" s="2" t="s">
        <v>29</v>
      </c>
      <c r="C15" s="14" t="s">
        <v>46</v>
      </c>
      <c r="D15" s="2" t="s">
        <v>8</v>
      </c>
      <c r="E15" s="2" t="s">
        <v>32</v>
      </c>
      <c r="F15" s="2" t="s">
        <v>31</v>
      </c>
      <c r="G15" s="13">
        <v>49</v>
      </c>
      <c r="H15" s="2">
        <v>49</v>
      </c>
      <c r="I15" s="5">
        <v>49</v>
      </c>
      <c r="J15" s="28" t="s">
        <v>72</v>
      </c>
      <c r="K15" s="29" t="s">
        <v>59</v>
      </c>
      <c r="L15" s="26"/>
    </row>
    <row r="16" spans="1:14">
      <c r="A16" s="8"/>
      <c r="B16" s="15" t="s">
        <v>34</v>
      </c>
      <c r="C16" s="16"/>
      <c r="D16" s="16"/>
      <c r="E16" s="16"/>
      <c r="F16" s="17"/>
      <c r="G16" s="2">
        <f>SUM(G4:G15)</f>
        <v>565</v>
      </c>
      <c r="H16" s="2">
        <f>SUM(H4:H15)</f>
        <v>565</v>
      </c>
      <c r="I16" s="11">
        <f xml:space="preserve"> SUM(I4:I15)</f>
        <v>427</v>
      </c>
      <c r="J16" s="9"/>
      <c r="K16" s="9"/>
      <c r="L16" s="10"/>
    </row>
  </sheetData>
  <mergeCells count="7">
    <mergeCell ref="A1:K1"/>
    <mergeCell ref="B16:F16"/>
    <mergeCell ref="A2:L2"/>
    <mergeCell ref="A4:A5"/>
    <mergeCell ref="B4:B5"/>
    <mergeCell ref="C4:C5"/>
    <mergeCell ref="L4:L15"/>
  </mergeCells>
  <hyperlinks>
    <hyperlink ref="K4" r:id="rId1"/>
    <hyperlink ref="K5" r:id="rId2"/>
    <hyperlink ref="K6" r:id="rId3"/>
    <hyperlink ref="K7" r:id="rId4"/>
    <hyperlink ref="K8" r:id="rId5"/>
    <hyperlink ref="K9" r:id="rId6"/>
    <hyperlink ref="K10" r:id="rId7"/>
    <hyperlink ref="K11" r:id="rId8"/>
    <hyperlink ref="K12" r:id="rId9"/>
    <hyperlink ref="K13" r:id="rId10"/>
    <hyperlink ref="K14" r:id="rId11"/>
    <hyperlink ref="K15" r:id="rId12"/>
    <hyperlink ref="J5" r:id="rId13"/>
    <hyperlink ref="J7" r:id="rId14"/>
    <hyperlink ref="J8" r:id="rId15"/>
    <hyperlink ref="J9" r:id="rId16"/>
    <hyperlink ref="J10" r:id="rId17"/>
    <hyperlink ref="J11" r:id="rId18"/>
    <hyperlink ref="J12" r:id="rId19"/>
    <hyperlink ref="J13" r:id="rId20"/>
    <hyperlink ref="J14" r:id="rId21"/>
    <hyperlink ref="J15" r:id="rId22"/>
  </hyperlinks>
  <pageMargins left="0.7" right="0.7" top="0.75" bottom="0.75" header="0.3" footer="0.3"/>
  <pageSetup orientation="portrait" r:id="rId2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1.2.2-2021-22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Pushya Lakshmi</dc:creator>
  <cp:lastModifiedBy>PRINCIPAL</cp:lastModifiedBy>
  <dcterms:created xsi:type="dcterms:W3CDTF">2023-01-05T04:34:10Z</dcterms:created>
  <dcterms:modified xsi:type="dcterms:W3CDTF">2023-06-19T10:57:44Z</dcterms:modified>
</cp:coreProperties>
</file>